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FA-Share\Committees\Tuition and Fee Advisory Board\TFAB FY23\Meetings\5_13Jan\Proposals\"/>
    </mc:Choice>
  </mc:AlternateContent>
  <bookViews>
    <workbookView xWindow="34500" yWindow="1500" windowWidth="21600" windowHeight="13620"/>
  </bookViews>
  <sheets>
    <sheet name="Increases #2 MP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7" i="1" l="1"/>
  <c r="R66" i="1"/>
  <c r="R65" i="1"/>
  <c r="R64" i="1"/>
  <c r="R62" i="1"/>
  <c r="R61" i="1"/>
  <c r="R60" i="1"/>
  <c r="R59" i="1"/>
  <c r="R57" i="1"/>
  <c r="R56" i="1"/>
  <c r="R55" i="1"/>
  <c r="R54" i="1"/>
  <c r="R53" i="1"/>
  <c r="R52" i="1"/>
  <c r="R51" i="1"/>
  <c r="R49" i="1"/>
  <c r="R48" i="1"/>
  <c r="R39" i="1"/>
  <c r="R38" i="1"/>
  <c r="R37" i="1"/>
  <c r="R36" i="1"/>
  <c r="R35" i="1"/>
  <c r="R34" i="1"/>
  <c r="R32" i="1"/>
  <c r="R31" i="1"/>
  <c r="R30" i="1"/>
  <c r="R29" i="1"/>
  <c r="R28" i="1"/>
  <c r="R27" i="1"/>
  <c r="R25" i="1"/>
  <c r="R24" i="1"/>
  <c r="R23" i="1"/>
  <c r="R22" i="1"/>
  <c r="R20" i="1"/>
  <c r="R19" i="1"/>
  <c r="R18" i="1"/>
  <c r="R17" i="1"/>
  <c r="R16" i="1"/>
  <c r="R15" i="1"/>
  <c r="R14" i="1"/>
  <c r="R13" i="1"/>
  <c r="R11" i="1"/>
  <c r="R10" i="1"/>
  <c r="R9" i="1"/>
  <c r="R8" i="1"/>
  <c r="R7" i="1"/>
  <c r="R6" i="1"/>
</calcChain>
</file>

<file path=xl/sharedStrings.xml><?xml version="1.0" encoding="utf-8"?>
<sst xmlns="http://schemas.openxmlformats.org/spreadsheetml/2006/main" count="91" uniqueCount="47">
  <si>
    <t>Pkg w/MP #5</t>
  </si>
  <si>
    <t>Pkg w/MP #4</t>
  </si>
  <si>
    <t>Pkg w/MP #3</t>
  </si>
  <si>
    <t>Pkg w/MP #2</t>
  </si>
  <si>
    <t>Pkg w/MP #1</t>
  </si>
  <si>
    <t>Pkg w/MP #6</t>
  </si>
  <si>
    <t>R&amp;B</t>
  </si>
  <si>
    <t>Barnhart</t>
  </si>
  <si>
    <t>Triple w/bath</t>
  </si>
  <si>
    <t>Double w/bath</t>
  </si>
  <si>
    <t>Sm Single w/bath</t>
  </si>
  <si>
    <t>Justice Bean</t>
  </si>
  <si>
    <t>Double</t>
  </si>
  <si>
    <t>Double as Single</t>
  </si>
  <si>
    <t>Carson</t>
  </si>
  <si>
    <t>Triple</t>
  </si>
  <si>
    <t>Lg Double</t>
  </si>
  <si>
    <t>Small Single w/bath</t>
  </si>
  <si>
    <t>Double as Single w/sink</t>
  </si>
  <si>
    <t>Single</t>
  </si>
  <si>
    <t>Single w/bath</t>
  </si>
  <si>
    <t>Earl</t>
  </si>
  <si>
    <t>Small Single</t>
  </si>
  <si>
    <t>Global Scholars Hall</t>
  </si>
  <si>
    <t>2 person suite w/bath</t>
  </si>
  <si>
    <t>Double w/ bath</t>
  </si>
  <si>
    <t>LLC</t>
  </si>
  <si>
    <t>2 person suite w/ bath</t>
  </si>
  <si>
    <t>Riley</t>
  </si>
  <si>
    <t>Kalapuya Ilihi</t>
  </si>
  <si>
    <t>Triple w/ bath</t>
  </si>
  <si>
    <t>Lg Triple w/bath</t>
  </si>
  <si>
    <t>Lg Double w/bath</t>
  </si>
  <si>
    <t>Lg Single w/bath</t>
  </si>
  <si>
    <t>Percentage Increase</t>
  </si>
  <si>
    <t>4 person suite w/bath</t>
  </si>
  <si>
    <t>6 person suite w/bath</t>
  </si>
  <si>
    <t>Triple w/sink</t>
  </si>
  <si>
    <t>Double w/sink</t>
  </si>
  <si>
    <t>Single w/sink</t>
  </si>
  <si>
    <t>Double as a single w/bath</t>
  </si>
  <si>
    <t>Lg Double w/sink</t>
  </si>
  <si>
    <t>Based on #2 MP</t>
  </si>
  <si>
    <t>DeNorval Unthank Jr.</t>
  </si>
  <si>
    <t>Building B</t>
  </si>
  <si>
    <t>23-24 Proposed Room and Board Rates</t>
  </si>
  <si>
    <t>22-23 Room and Board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</si>
</sst>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(&quot;$&quot;* #,##0_);_(&quot;$&quot;* \(#,##0\);_(&quot;$&quot;* &quot;-&quot;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42" fontId="1" fillId="0" borderId="0" xfId="0" applyNumberFormat="1" applyFont="1" applyAlignment="1">
      <alignment horizontal="center"/>
    </xf>
    <xf numFmtId="42" fontId="0" fillId="0" borderId="0" xfId="0" applyNumberFormat="1"/>
    <xf numFmtId="0" fontId="0" fillId="2" borderId="0" xfId="0" applyFill="1"/>
    <xf numFmtId="0" fontId="2" fillId="2" borderId="0" xfId="0" applyFont="1" applyFill="1"/>
    <xf numFmtId="42" fontId="1" fillId="4" borderId="0" xfId="0" applyNumberFormat="1" applyFont="1" applyFill="1" applyAlignment="1">
      <alignment horizontal="center"/>
    </xf>
    <xf numFmtId="0" fontId="0" fillId="4" borderId="0" xfId="0" applyFill="1"/>
    <xf numFmtId="9" fontId="0" fillId="0" borderId="0" xfId="0" applyNumberFormat="1" applyAlignment="1">
      <alignment horizontal="center" vertical="center"/>
    </xf>
    <xf numFmtId="9" fontId="1" fillId="3" borderId="0" xfId="0" applyNumberFormat="1" applyFont="1" applyFill="1" applyAlignment="1">
      <alignment horizontal="center" vertical="center"/>
    </xf>
    <xf numFmtId="9" fontId="0" fillId="3" borderId="0" xfId="0" applyNumberFormat="1" applyFill="1" applyAlignment="1">
      <alignment horizontal="center" vertical="center"/>
    </xf>
    <xf numFmtId="9" fontId="0" fillId="0" borderId="0" xfId="0" applyNumberFormat="1"/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tabSelected="1" view="pageLayout" topLeftCell="A55" zoomScaleNormal="100" workbookViewId="0">
      <selection sqref="A1:XFD1"/>
    </sheetView>
  </sheetViews>
  <sheetFormatPr defaultRowHeight="15" x14ac:dyDescent="0.25"/>
  <cols>
    <col min="1" max="1" width="20" bestFit="1" customWidth="1"/>
    <col min="2" max="2" width="24.140625" bestFit="1" customWidth="1"/>
    <col min="3" max="3" width="0.85546875" customWidth="1"/>
    <col min="4" max="9" width="12.7109375" customWidth="1"/>
    <col min="10" max="10" width="0.85546875" customWidth="1"/>
    <col min="11" max="16" width="12.7109375" customWidth="1"/>
    <col min="17" max="17" width="0.85546875" customWidth="1"/>
    <col min="18" max="18" width="18.140625" style="9" customWidth="1"/>
    <col min="19" max="19" width="9.140625" style="12"/>
  </cols>
  <sheetData>
    <row r="1" spans="1:18" ht="3" customHeight="1" x14ac:dyDescent="0.25"/>
    <row r="2" spans="1:18" ht="15" customHeight="1" x14ac:dyDescent="0.25">
      <c r="B2" s="2"/>
      <c r="C2" s="2"/>
      <c r="D2" s="13" t="s">
        <v>46</v>
      </c>
      <c r="E2" s="13"/>
      <c r="F2" s="13"/>
      <c r="G2" s="13"/>
      <c r="H2" s="13"/>
      <c r="I2" s="13"/>
      <c r="K2" s="13" t="s">
        <v>45</v>
      </c>
      <c r="L2" s="13"/>
      <c r="M2" s="13"/>
      <c r="N2" s="13"/>
      <c r="O2" s="13"/>
      <c r="P2" s="13"/>
    </row>
    <row r="3" spans="1:18" ht="15" customHeight="1" x14ac:dyDescent="0.25">
      <c r="A3" s="2"/>
      <c r="B3" s="2"/>
      <c r="C3" s="2"/>
      <c r="D3" s="13"/>
      <c r="E3" s="13"/>
      <c r="F3" s="13"/>
      <c r="G3" s="13"/>
      <c r="H3" s="13"/>
      <c r="I3" s="13"/>
      <c r="K3" s="13"/>
      <c r="L3" s="13"/>
      <c r="M3" s="13"/>
      <c r="N3" s="13"/>
      <c r="O3" s="13"/>
      <c r="P3" s="13"/>
    </row>
    <row r="4" spans="1:18" x14ac:dyDescent="0.25">
      <c r="C4" s="5"/>
      <c r="D4" s="3" t="s">
        <v>0</v>
      </c>
      <c r="E4" s="3" t="s">
        <v>1</v>
      </c>
      <c r="F4" s="3" t="s">
        <v>2</v>
      </c>
      <c r="G4" s="3" t="s">
        <v>3</v>
      </c>
      <c r="H4" s="3" t="s">
        <v>4</v>
      </c>
      <c r="I4" s="3" t="s">
        <v>5</v>
      </c>
      <c r="J4" s="5"/>
      <c r="K4" s="3" t="s">
        <v>0</v>
      </c>
      <c r="L4" s="3" t="s">
        <v>1</v>
      </c>
      <c r="M4" s="3" t="s">
        <v>2</v>
      </c>
      <c r="N4" s="3" t="s">
        <v>3</v>
      </c>
      <c r="O4" s="3" t="s">
        <v>4</v>
      </c>
      <c r="P4" s="3" t="s">
        <v>5</v>
      </c>
      <c r="Q4" s="7"/>
      <c r="R4" s="10" t="s">
        <v>34</v>
      </c>
    </row>
    <row r="5" spans="1:18" x14ac:dyDescent="0.25">
      <c r="C5" s="5"/>
      <c r="D5" s="3" t="s">
        <v>6</v>
      </c>
      <c r="E5" s="3" t="s">
        <v>6</v>
      </c>
      <c r="F5" s="3" t="s">
        <v>6</v>
      </c>
      <c r="G5" s="3" t="s">
        <v>6</v>
      </c>
      <c r="H5" s="3" t="s">
        <v>6</v>
      </c>
      <c r="I5" s="3" t="s">
        <v>6</v>
      </c>
      <c r="J5" s="5"/>
      <c r="K5" s="3" t="s">
        <v>6</v>
      </c>
      <c r="L5" s="3" t="s">
        <v>6</v>
      </c>
      <c r="M5" s="3" t="s">
        <v>6</v>
      </c>
      <c r="N5" s="3" t="s">
        <v>6</v>
      </c>
      <c r="O5" s="3" t="s">
        <v>6</v>
      </c>
      <c r="P5" s="3" t="s">
        <v>6</v>
      </c>
      <c r="Q5" s="7"/>
      <c r="R5" s="10" t="s">
        <v>42</v>
      </c>
    </row>
    <row r="6" spans="1:18" x14ac:dyDescent="0.25">
      <c r="A6" s="1" t="s">
        <v>7</v>
      </c>
      <c r="B6" t="s">
        <v>8</v>
      </c>
      <c r="C6" s="5"/>
      <c r="D6" s="4">
        <v>13043</v>
      </c>
      <c r="E6" s="4">
        <v>14481</v>
      </c>
      <c r="F6" s="4">
        <v>15089</v>
      </c>
      <c r="G6" s="4">
        <v>15698</v>
      </c>
      <c r="H6" s="4">
        <v>16306</v>
      </c>
      <c r="I6" s="4">
        <v>11501</v>
      </c>
      <c r="J6" s="5"/>
      <c r="K6" s="4">
        <v>13565</v>
      </c>
      <c r="L6" s="4">
        <v>15060</v>
      </c>
      <c r="M6" s="4">
        <v>15692</v>
      </c>
      <c r="N6" s="4">
        <v>16326</v>
      </c>
      <c r="O6" s="4">
        <v>16958</v>
      </c>
      <c r="P6" s="4">
        <v>11961</v>
      </c>
      <c r="Q6" s="8"/>
      <c r="R6" s="11">
        <f>(N6-G6)/G6</f>
        <v>4.0005096190597528E-2</v>
      </c>
    </row>
    <row r="7" spans="1:18" x14ac:dyDescent="0.25">
      <c r="A7" s="1"/>
      <c r="B7" t="s">
        <v>31</v>
      </c>
      <c r="C7" s="5"/>
      <c r="D7" s="4">
        <v>14031</v>
      </c>
      <c r="E7" s="4">
        <v>15469</v>
      </c>
      <c r="F7" s="4">
        <v>16077</v>
      </c>
      <c r="G7" s="4">
        <v>16686</v>
      </c>
      <c r="H7" s="4">
        <v>17294</v>
      </c>
      <c r="I7" s="4">
        <v>12489</v>
      </c>
      <c r="J7" s="5"/>
      <c r="K7" s="4">
        <v>14592</v>
      </c>
      <c r="L7" s="4">
        <v>16087</v>
      </c>
      <c r="M7" s="4">
        <v>16719</v>
      </c>
      <c r="N7" s="4">
        <v>17353</v>
      </c>
      <c r="O7" s="4">
        <v>17985</v>
      </c>
      <c r="P7" s="4">
        <v>12988</v>
      </c>
      <c r="Q7" s="8"/>
      <c r="R7" s="11">
        <f t="shared" ref="R7:R11" si="0">(N7-G7)/G7</f>
        <v>3.9973630588517321E-2</v>
      </c>
    </row>
    <row r="8" spans="1:18" x14ac:dyDescent="0.25">
      <c r="A8" s="1"/>
      <c r="B8" t="s">
        <v>9</v>
      </c>
      <c r="C8" s="5"/>
      <c r="D8" s="4">
        <v>15404</v>
      </c>
      <c r="E8" s="4">
        <v>16842</v>
      </c>
      <c r="F8" s="4">
        <v>17450</v>
      </c>
      <c r="G8" s="4">
        <v>18059</v>
      </c>
      <c r="H8" s="4">
        <v>18667</v>
      </c>
      <c r="I8" s="4">
        <v>13862</v>
      </c>
      <c r="J8" s="5"/>
      <c r="K8" s="4">
        <v>16020</v>
      </c>
      <c r="L8" s="4">
        <v>17515</v>
      </c>
      <c r="M8" s="4">
        <v>18147</v>
      </c>
      <c r="N8" s="4">
        <v>18781</v>
      </c>
      <c r="O8" s="4">
        <v>19413</v>
      </c>
      <c r="P8" s="4">
        <v>14416</v>
      </c>
      <c r="Q8" s="8"/>
      <c r="R8" s="11">
        <f t="shared" si="0"/>
        <v>3.998006534138103E-2</v>
      </c>
    </row>
    <row r="9" spans="1:18" x14ac:dyDescent="0.25">
      <c r="A9" s="1"/>
      <c r="B9" t="s">
        <v>32</v>
      </c>
      <c r="C9" s="5"/>
      <c r="D9" s="4">
        <v>17344</v>
      </c>
      <c r="E9" s="4">
        <v>18782</v>
      </c>
      <c r="F9" s="4">
        <v>19390</v>
      </c>
      <c r="G9" s="4">
        <v>19999</v>
      </c>
      <c r="H9" s="4">
        <v>20607</v>
      </c>
      <c r="I9" s="4">
        <v>15802</v>
      </c>
      <c r="J9" s="5"/>
      <c r="K9" s="4">
        <v>18038</v>
      </c>
      <c r="L9" s="4">
        <v>19533</v>
      </c>
      <c r="M9" s="4">
        <v>20165</v>
      </c>
      <c r="N9" s="4">
        <v>20799</v>
      </c>
      <c r="O9" s="4">
        <v>21431</v>
      </c>
      <c r="P9" s="4">
        <v>16434</v>
      </c>
      <c r="Q9" s="8"/>
      <c r="R9" s="11">
        <f t="shared" si="0"/>
        <v>4.0002000100005E-2</v>
      </c>
    </row>
    <row r="10" spans="1:18" x14ac:dyDescent="0.25">
      <c r="A10" s="1"/>
      <c r="B10" t="s">
        <v>10</v>
      </c>
      <c r="C10" s="5"/>
      <c r="D10" s="4">
        <v>19167</v>
      </c>
      <c r="E10" s="4">
        <v>20605</v>
      </c>
      <c r="F10" s="4">
        <v>21213</v>
      </c>
      <c r="G10" s="4">
        <v>21822</v>
      </c>
      <c r="H10" s="4">
        <v>22430</v>
      </c>
      <c r="I10" s="4">
        <v>17625</v>
      </c>
      <c r="J10" s="5"/>
      <c r="K10" s="4">
        <v>19934</v>
      </c>
      <c r="L10" s="4">
        <v>21429</v>
      </c>
      <c r="M10" s="4">
        <v>22061</v>
      </c>
      <c r="N10" s="4">
        <v>22695</v>
      </c>
      <c r="O10" s="4">
        <v>23327</v>
      </c>
      <c r="P10" s="4">
        <v>18330</v>
      </c>
      <c r="Q10" s="8"/>
      <c r="R10" s="11">
        <f t="shared" si="0"/>
        <v>4.000549903766841E-2</v>
      </c>
    </row>
    <row r="11" spans="1:18" x14ac:dyDescent="0.25">
      <c r="A11" s="1"/>
      <c r="B11" t="s">
        <v>33</v>
      </c>
      <c r="C11" s="5"/>
      <c r="D11" s="4">
        <v>20780</v>
      </c>
      <c r="E11" s="4">
        <v>22218</v>
      </c>
      <c r="F11" s="4">
        <v>22826</v>
      </c>
      <c r="G11" s="4">
        <v>23435</v>
      </c>
      <c r="H11" s="4">
        <v>24043</v>
      </c>
      <c r="I11" s="4">
        <v>19238</v>
      </c>
      <c r="J11" s="5"/>
      <c r="K11" s="4">
        <v>21611</v>
      </c>
      <c r="L11" s="4">
        <v>23106</v>
      </c>
      <c r="M11" s="4">
        <v>23738</v>
      </c>
      <c r="N11" s="4">
        <v>24372</v>
      </c>
      <c r="O11" s="4">
        <v>25004</v>
      </c>
      <c r="P11" s="4">
        <v>20007</v>
      </c>
      <c r="Q11" s="8"/>
      <c r="R11" s="11">
        <f t="shared" si="0"/>
        <v>3.9982931512694685E-2</v>
      </c>
    </row>
    <row r="12" spans="1:18" x14ac:dyDescent="0.25">
      <c r="A12" s="1"/>
      <c r="C12" s="5"/>
      <c r="J12" s="5"/>
      <c r="Q12" s="8"/>
      <c r="R12" s="11"/>
    </row>
    <row r="13" spans="1:18" x14ac:dyDescent="0.25">
      <c r="A13" s="1" t="s">
        <v>23</v>
      </c>
      <c r="B13" t="s">
        <v>37</v>
      </c>
      <c r="C13" s="5"/>
      <c r="D13" s="4">
        <v>12666</v>
      </c>
      <c r="E13" s="4">
        <v>14104</v>
      </c>
      <c r="F13" s="4">
        <v>14712</v>
      </c>
      <c r="G13" s="4">
        <v>15321</v>
      </c>
      <c r="H13" s="4">
        <v>15929</v>
      </c>
      <c r="I13" s="4">
        <v>11124</v>
      </c>
      <c r="J13" s="5"/>
      <c r="K13" s="4">
        <v>13173</v>
      </c>
      <c r="L13" s="4">
        <v>14668</v>
      </c>
      <c r="M13" s="4">
        <v>15300</v>
      </c>
      <c r="N13" s="4">
        <v>15934</v>
      </c>
      <c r="O13" s="4">
        <v>16566</v>
      </c>
      <c r="P13" s="4">
        <v>11569</v>
      </c>
      <c r="Q13" s="8"/>
      <c r="R13" s="11">
        <f t="shared" ref="R13:R20" si="1">(N13-G13)/G13</f>
        <v>4.0010443182559884E-2</v>
      </c>
    </row>
    <row r="14" spans="1:18" x14ac:dyDescent="0.25">
      <c r="A14" s="1"/>
      <c r="B14" t="s">
        <v>38</v>
      </c>
      <c r="C14" s="5"/>
      <c r="D14" s="4">
        <v>14670</v>
      </c>
      <c r="E14" s="4">
        <v>16108</v>
      </c>
      <c r="F14" s="4">
        <v>16716</v>
      </c>
      <c r="G14" s="4">
        <v>17325</v>
      </c>
      <c r="H14" s="4">
        <v>17933</v>
      </c>
      <c r="I14" s="4">
        <v>13128</v>
      </c>
      <c r="J14" s="5"/>
      <c r="K14" s="4">
        <v>15257</v>
      </c>
      <c r="L14" s="4">
        <v>16752</v>
      </c>
      <c r="M14" s="4">
        <v>17384</v>
      </c>
      <c r="N14" s="4">
        <v>18018</v>
      </c>
      <c r="O14" s="4">
        <v>18650</v>
      </c>
      <c r="P14" s="4">
        <v>13653</v>
      </c>
      <c r="Q14" s="8"/>
      <c r="R14" s="11">
        <f t="shared" si="1"/>
        <v>0.04</v>
      </c>
    </row>
    <row r="15" spans="1:18" x14ac:dyDescent="0.25">
      <c r="A15" s="1"/>
      <c r="B15" t="s">
        <v>35</v>
      </c>
      <c r="C15" s="5"/>
      <c r="D15" s="4">
        <v>14818</v>
      </c>
      <c r="E15" s="4">
        <v>16256</v>
      </c>
      <c r="F15" s="4">
        <v>16864</v>
      </c>
      <c r="G15" s="4">
        <v>17473</v>
      </c>
      <c r="H15" s="4">
        <v>18081</v>
      </c>
      <c r="I15" s="4">
        <v>13276</v>
      </c>
      <c r="J15" s="5"/>
      <c r="K15" s="4">
        <v>15411</v>
      </c>
      <c r="L15" s="4">
        <v>16906</v>
      </c>
      <c r="M15" s="4">
        <v>17538</v>
      </c>
      <c r="N15" s="4">
        <v>18172</v>
      </c>
      <c r="O15" s="4">
        <v>18804</v>
      </c>
      <c r="P15" s="4">
        <v>13807</v>
      </c>
      <c r="Q15" s="8"/>
      <c r="R15" s="11">
        <f t="shared" si="1"/>
        <v>4.0004578492531334E-2</v>
      </c>
    </row>
    <row r="16" spans="1:18" x14ac:dyDescent="0.25">
      <c r="A16" s="1"/>
      <c r="B16" t="s">
        <v>36</v>
      </c>
      <c r="C16" s="5"/>
      <c r="D16" s="4">
        <v>14818</v>
      </c>
      <c r="E16" s="4">
        <v>16256</v>
      </c>
      <c r="F16" s="4">
        <v>16864</v>
      </c>
      <c r="G16" s="4">
        <v>17473</v>
      </c>
      <c r="H16" s="4">
        <v>18081</v>
      </c>
      <c r="I16" s="4">
        <v>13276</v>
      </c>
      <c r="J16" s="5"/>
      <c r="K16" s="4">
        <v>15411</v>
      </c>
      <c r="L16" s="4">
        <v>16906</v>
      </c>
      <c r="M16" s="4">
        <v>17538</v>
      </c>
      <c r="N16" s="4">
        <v>18172</v>
      </c>
      <c r="O16" s="4">
        <v>18804</v>
      </c>
      <c r="P16" s="4">
        <v>13807</v>
      </c>
      <c r="Q16" s="8"/>
      <c r="R16" s="11">
        <f t="shared" si="1"/>
        <v>4.0004578492531334E-2</v>
      </c>
    </row>
    <row r="17" spans="1:18" x14ac:dyDescent="0.25">
      <c r="A17" s="1"/>
      <c r="B17" t="s">
        <v>9</v>
      </c>
      <c r="C17" s="5"/>
      <c r="D17" s="4">
        <v>15404</v>
      </c>
      <c r="E17" s="4">
        <v>16842</v>
      </c>
      <c r="F17" s="4">
        <v>17450</v>
      </c>
      <c r="G17" s="4">
        <v>18059</v>
      </c>
      <c r="H17" s="4">
        <v>18667</v>
      </c>
      <c r="I17" s="4">
        <v>13862</v>
      </c>
      <c r="J17" s="5"/>
      <c r="K17" s="4">
        <v>16020</v>
      </c>
      <c r="L17" s="4">
        <v>17515</v>
      </c>
      <c r="M17" s="4">
        <v>18147</v>
      </c>
      <c r="N17" s="4">
        <v>18781</v>
      </c>
      <c r="O17" s="4">
        <v>19413</v>
      </c>
      <c r="P17" s="4">
        <v>14416</v>
      </c>
      <c r="Q17" s="8"/>
      <c r="R17" s="11">
        <f t="shared" si="1"/>
        <v>3.998006534138103E-2</v>
      </c>
    </row>
    <row r="18" spans="1:18" x14ac:dyDescent="0.25">
      <c r="A18" s="1"/>
      <c r="B18" t="s">
        <v>39</v>
      </c>
      <c r="C18" s="5"/>
      <c r="D18" s="4">
        <v>18177</v>
      </c>
      <c r="E18" s="4">
        <v>19615</v>
      </c>
      <c r="F18" s="4">
        <v>20223</v>
      </c>
      <c r="G18" s="4">
        <v>20832</v>
      </c>
      <c r="H18" s="4">
        <v>21440</v>
      </c>
      <c r="I18" s="4">
        <v>16635</v>
      </c>
      <c r="J18" s="5"/>
      <c r="K18" s="4">
        <v>18904</v>
      </c>
      <c r="L18" s="4">
        <v>20399</v>
      </c>
      <c r="M18" s="4">
        <v>21031</v>
      </c>
      <c r="N18" s="4">
        <v>21665</v>
      </c>
      <c r="O18" s="4">
        <v>22297</v>
      </c>
      <c r="P18" s="4">
        <v>17300</v>
      </c>
      <c r="Q18" s="8"/>
      <c r="R18" s="11">
        <f t="shared" si="1"/>
        <v>3.9986559139784945E-2</v>
      </c>
    </row>
    <row r="19" spans="1:18" x14ac:dyDescent="0.25">
      <c r="A19" s="1"/>
      <c r="B19" t="s">
        <v>24</v>
      </c>
      <c r="C19" s="5"/>
      <c r="D19" s="4">
        <v>18208</v>
      </c>
      <c r="E19" s="4">
        <v>19646</v>
      </c>
      <c r="F19" s="4">
        <v>20254</v>
      </c>
      <c r="G19" s="4">
        <v>20863</v>
      </c>
      <c r="H19" s="4">
        <v>21471</v>
      </c>
      <c r="I19" s="4">
        <v>16666</v>
      </c>
      <c r="J19" s="5"/>
      <c r="K19" s="4">
        <v>18936</v>
      </c>
      <c r="L19" s="4">
        <v>20431</v>
      </c>
      <c r="M19" s="4">
        <v>21063</v>
      </c>
      <c r="N19" s="4">
        <v>21697</v>
      </c>
      <c r="O19" s="4">
        <v>22329</v>
      </c>
      <c r="P19" s="4">
        <v>17332</v>
      </c>
      <c r="Q19" s="8"/>
      <c r="R19" s="11">
        <f t="shared" si="1"/>
        <v>3.997507549249868E-2</v>
      </c>
    </row>
    <row r="20" spans="1:18" x14ac:dyDescent="0.25">
      <c r="A20" s="1"/>
      <c r="B20" t="s">
        <v>20</v>
      </c>
      <c r="C20" s="5"/>
      <c r="D20" s="4">
        <v>19167</v>
      </c>
      <c r="E20" s="4">
        <v>20605</v>
      </c>
      <c r="F20" s="4">
        <v>21213</v>
      </c>
      <c r="G20" s="4">
        <v>21822</v>
      </c>
      <c r="H20" s="4">
        <v>22430</v>
      </c>
      <c r="I20" s="4">
        <v>17625</v>
      </c>
      <c r="J20" s="5"/>
      <c r="K20" s="4">
        <v>19934</v>
      </c>
      <c r="L20" s="4">
        <v>21429</v>
      </c>
      <c r="M20" s="4">
        <v>22061</v>
      </c>
      <c r="N20" s="4">
        <v>22695</v>
      </c>
      <c r="O20" s="4">
        <v>23327</v>
      </c>
      <c r="P20" s="4">
        <v>18330</v>
      </c>
      <c r="Q20" s="8"/>
      <c r="R20" s="11">
        <f t="shared" si="1"/>
        <v>4.000549903766841E-2</v>
      </c>
    </row>
    <row r="21" spans="1:18" x14ac:dyDescent="0.25">
      <c r="A21" s="1"/>
      <c r="C21" s="5"/>
      <c r="J21" s="5"/>
      <c r="Q21" s="8"/>
      <c r="R21" s="11"/>
    </row>
    <row r="22" spans="1:18" x14ac:dyDescent="0.25">
      <c r="A22" s="1" t="s">
        <v>26</v>
      </c>
      <c r="B22" t="s">
        <v>15</v>
      </c>
      <c r="C22" s="5"/>
      <c r="D22" s="4">
        <v>12557</v>
      </c>
      <c r="E22" s="4">
        <v>13995</v>
      </c>
      <c r="F22" s="4">
        <v>14603</v>
      </c>
      <c r="G22" s="4">
        <v>15212</v>
      </c>
      <c r="H22" s="4">
        <v>15820</v>
      </c>
      <c r="I22" s="4">
        <v>11015</v>
      </c>
      <c r="J22" s="5"/>
      <c r="K22" s="4">
        <v>13059</v>
      </c>
      <c r="L22" s="4">
        <v>14554</v>
      </c>
      <c r="M22" s="4">
        <v>15186</v>
      </c>
      <c r="N22" s="4">
        <v>15820</v>
      </c>
      <c r="O22" s="4">
        <v>16452</v>
      </c>
      <c r="P22" s="4">
        <v>11455</v>
      </c>
      <c r="Q22" s="8"/>
      <c r="R22" s="11">
        <f t="shared" ref="R22:R25" si="2">(N22-G22)/G22</f>
        <v>3.9968445963712858E-2</v>
      </c>
    </row>
    <row r="23" spans="1:18" x14ac:dyDescent="0.25">
      <c r="A23" s="1"/>
      <c r="B23" t="s">
        <v>16</v>
      </c>
      <c r="C23" s="5"/>
      <c r="D23" s="4">
        <v>14534</v>
      </c>
      <c r="E23" s="4">
        <v>15972</v>
      </c>
      <c r="F23" s="4">
        <v>16580</v>
      </c>
      <c r="G23" s="4">
        <v>17189</v>
      </c>
      <c r="H23" s="4">
        <v>17797</v>
      </c>
      <c r="I23" s="4">
        <v>12992</v>
      </c>
      <c r="J23" s="5"/>
      <c r="K23" s="4">
        <v>15115</v>
      </c>
      <c r="L23" s="4">
        <v>16610</v>
      </c>
      <c r="M23" s="4">
        <v>17242</v>
      </c>
      <c r="N23" s="4">
        <v>17876</v>
      </c>
      <c r="O23" s="4">
        <v>18508</v>
      </c>
      <c r="P23" s="4">
        <v>13511</v>
      </c>
      <c r="Q23" s="8"/>
      <c r="R23" s="11">
        <f t="shared" si="2"/>
        <v>3.9967421025074175E-2</v>
      </c>
    </row>
    <row r="24" spans="1:18" x14ac:dyDescent="0.25">
      <c r="A24" s="1"/>
      <c r="B24" t="s">
        <v>27</v>
      </c>
      <c r="C24" s="5"/>
      <c r="D24" s="4">
        <v>17004</v>
      </c>
      <c r="E24" s="4">
        <v>18442</v>
      </c>
      <c r="F24" s="4">
        <v>19050</v>
      </c>
      <c r="G24" s="4">
        <v>19659</v>
      </c>
      <c r="H24" s="4">
        <v>20267</v>
      </c>
      <c r="I24" s="4">
        <v>15462</v>
      </c>
      <c r="J24" s="5"/>
      <c r="K24" s="4">
        <v>17684</v>
      </c>
      <c r="L24" s="4">
        <v>19179</v>
      </c>
      <c r="M24" s="4">
        <v>19811</v>
      </c>
      <c r="N24" s="4">
        <v>20445</v>
      </c>
      <c r="O24" s="4">
        <v>21077</v>
      </c>
      <c r="P24" s="4">
        <v>16080</v>
      </c>
      <c r="Q24" s="8"/>
      <c r="R24" s="11">
        <f t="shared" si="2"/>
        <v>3.9981687776590877E-2</v>
      </c>
    </row>
    <row r="25" spans="1:18" x14ac:dyDescent="0.25">
      <c r="A25" s="1"/>
      <c r="B25" t="s">
        <v>13</v>
      </c>
      <c r="C25" s="5"/>
      <c r="D25" s="4">
        <v>19475</v>
      </c>
      <c r="E25" s="4">
        <v>20913</v>
      </c>
      <c r="F25" s="4">
        <v>21521</v>
      </c>
      <c r="G25" s="4">
        <v>22130</v>
      </c>
      <c r="H25" s="4">
        <v>22738</v>
      </c>
      <c r="I25" s="4">
        <v>17933</v>
      </c>
      <c r="J25" s="5"/>
      <c r="K25" s="4">
        <v>20254</v>
      </c>
      <c r="L25" s="4">
        <v>21750</v>
      </c>
      <c r="M25" s="4">
        <v>22382</v>
      </c>
      <c r="N25" s="4">
        <v>23015</v>
      </c>
      <c r="O25" s="4">
        <v>23648</v>
      </c>
      <c r="P25" s="4">
        <v>18650</v>
      </c>
      <c r="Q25" s="8"/>
      <c r="R25" s="11">
        <f t="shared" si="2"/>
        <v>3.9990962494351558E-2</v>
      </c>
    </row>
    <row r="26" spans="1:18" x14ac:dyDescent="0.25">
      <c r="A26" s="1"/>
      <c r="C26" s="5"/>
      <c r="J26" s="5"/>
      <c r="Q26" s="8"/>
      <c r="R26" s="11"/>
    </row>
    <row r="27" spans="1:18" x14ac:dyDescent="0.25">
      <c r="A27" s="1" t="s">
        <v>29</v>
      </c>
      <c r="B27" t="s">
        <v>30</v>
      </c>
      <c r="C27" s="5"/>
      <c r="D27" s="4">
        <v>12557</v>
      </c>
      <c r="E27" s="4">
        <v>13995</v>
      </c>
      <c r="F27" s="4">
        <v>14603</v>
      </c>
      <c r="G27" s="4">
        <v>15212</v>
      </c>
      <c r="H27" s="4">
        <v>15820</v>
      </c>
      <c r="I27" s="4">
        <v>11015</v>
      </c>
      <c r="J27" s="5"/>
      <c r="K27" s="4">
        <v>13059</v>
      </c>
      <c r="L27" s="4">
        <v>14554</v>
      </c>
      <c r="M27" s="4">
        <v>15186</v>
      </c>
      <c r="N27" s="4">
        <v>15820</v>
      </c>
      <c r="O27" s="4">
        <v>16452</v>
      </c>
      <c r="P27" s="4">
        <v>11455</v>
      </c>
      <c r="Q27" s="8"/>
      <c r="R27" s="11">
        <f t="shared" ref="R27:R32" si="3">(N27-G27)/G27</f>
        <v>3.9968445963712858E-2</v>
      </c>
    </row>
    <row r="28" spans="1:18" x14ac:dyDescent="0.25">
      <c r="A28" s="1"/>
      <c r="B28" t="s">
        <v>31</v>
      </c>
      <c r="C28" s="5"/>
      <c r="D28" s="4">
        <v>13545</v>
      </c>
      <c r="E28" s="4">
        <v>14983</v>
      </c>
      <c r="F28" s="4">
        <v>15591</v>
      </c>
      <c r="G28" s="4">
        <v>16200</v>
      </c>
      <c r="H28" s="4">
        <v>16808</v>
      </c>
      <c r="I28" s="4">
        <v>12003</v>
      </c>
      <c r="J28" s="5"/>
      <c r="K28" s="4">
        <v>14087</v>
      </c>
      <c r="L28" s="4">
        <v>15582</v>
      </c>
      <c r="M28" s="4">
        <v>16214</v>
      </c>
      <c r="N28" s="4">
        <v>16848</v>
      </c>
      <c r="O28" s="4">
        <v>17480</v>
      </c>
      <c r="P28" s="4">
        <v>12483</v>
      </c>
      <c r="Q28" s="8"/>
      <c r="R28" s="11">
        <f t="shared" si="3"/>
        <v>0.04</v>
      </c>
    </row>
    <row r="29" spans="1:18" x14ac:dyDescent="0.25">
      <c r="B29" t="s">
        <v>25</v>
      </c>
      <c r="C29" s="5"/>
      <c r="D29" s="4">
        <v>14534</v>
      </c>
      <c r="E29" s="4">
        <v>15972</v>
      </c>
      <c r="F29" s="4">
        <v>16580</v>
      </c>
      <c r="G29" s="4">
        <v>17189</v>
      </c>
      <c r="H29" s="4">
        <v>17797</v>
      </c>
      <c r="I29" s="4">
        <v>12992</v>
      </c>
      <c r="J29" s="5"/>
      <c r="K29" s="4">
        <v>15115</v>
      </c>
      <c r="L29" s="4">
        <v>16610</v>
      </c>
      <c r="M29" s="4">
        <v>17242</v>
      </c>
      <c r="N29" s="4">
        <v>17876</v>
      </c>
      <c r="O29" s="4">
        <v>18508</v>
      </c>
      <c r="P29" s="4">
        <v>13511</v>
      </c>
      <c r="Q29" s="8"/>
      <c r="R29" s="11">
        <f t="shared" si="3"/>
        <v>3.9967421025074175E-2</v>
      </c>
    </row>
    <row r="30" spans="1:18" x14ac:dyDescent="0.25">
      <c r="B30" t="s">
        <v>32</v>
      </c>
      <c r="C30" s="5"/>
      <c r="D30" s="4">
        <v>16510</v>
      </c>
      <c r="E30" s="4">
        <v>17948</v>
      </c>
      <c r="F30" s="4">
        <v>18556</v>
      </c>
      <c r="G30" s="4">
        <v>19165</v>
      </c>
      <c r="H30" s="4">
        <v>19773</v>
      </c>
      <c r="I30" s="4">
        <v>14968</v>
      </c>
      <c r="J30" s="5"/>
      <c r="K30" s="4">
        <v>17170</v>
      </c>
      <c r="L30" s="4">
        <v>18665</v>
      </c>
      <c r="M30" s="4">
        <v>19297</v>
      </c>
      <c r="N30" s="4">
        <v>19931</v>
      </c>
      <c r="O30" s="4">
        <v>20563</v>
      </c>
      <c r="P30" s="4">
        <v>15566</v>
      </c>
      <c r="Q30" s="8"/>
      <c r="R30" s="11">
        <f t="shared" si="3"/>
        <v>3.9968692929819985E-2</v>
      </c>
    </row>
    <row r="31" spans="1:18" x14ac:dyDescent="0.25">
      <c r="A31" s="1"/>
      <c r="B31" t="s">
        <v>20</v>
      </c>
      <c r="C31" s="5"/>
      <c r="D31" s="4">
        <v>17992</v>
      </c>
      <c r="E31" s="4">
        <v>19430</v>
      </c>
      <c r="F31" s="4">
        <v>20038</v>
      </c>
      <c r="G31" s="4">
        <v>20647</v>
      </c>
      <c r="H31" s="4">
        <v>21255</v>
      </c>
      <c r="I31" s="4">
        <v>16450</v>
      </c>
      <c r="J31" s="5"/>
      <c r="K31" s="4">
        <v>18712</v>
      </c>
      <c r="L31" s="4">
        <v>20207</v>
      </c>
      <c r="M31" s="4">
        <v>20840</v>
      </c>
      <c r="N31" s="4">
        <v>21473</v>
      </c>
      <c r="O31" s="4">
        <v>22105</v>
      </c>
      <c r="P31" s="4">
        <v>17108</v>
      </c>
      <c r="Q31" s="8"/>
      <c r="R31" s="11">
        <f t="shared" si="3"/>
        <v>4.0005811982370319E-2</v>
      </c>
    </row>
    <row r="32" spans="1:18" x14ac:dyDescent="0.25">
      <c r="A32" s="1"/>
      <c r="B32" t="s">
        <v>40</v>
      </c>
      <c r="C32" s="5"/>
      <c r="D32" s="4">
        <v>19475</v>
      </c>
      <c r="E32" s="4">
        <v>20913</v>
      </c>
      <c r="F32" s="4">
        <v>21521</v>
      </c>
      <c r="G32" s="4">
        <v>22130</v>
      </c>
      <c r="H32" s="4">
        <v>22738</v>
      </c>
      <c r="I32" s="4">
        <v>17933</v>
      </c>
      <c r="J32" s="5"/>
      <c r="K32" s="4">
        <v>20254</v>
      </c>
      <c r="L32" s="4">
        <v>21750</v>
      </c>
      <c r="M32" s="4">
        <v>22382</v>
      </c>
      <c r="N32" s="4">
        <v>23015</v>
      </c>
      <c r="O32" s="4">
        <v>23648</v>
      </c>
      <c r="P32" s="4">
        <v>18650</v>
      </c>
      <c r="Q32" s="8"/>
      <c r="R32" s="11">
        <f t="shared" si="3"/>
        <v>3.9990962494351558E-2</v>
      </c>
    </row>
    <row r="33" spans="1:18" x14ac:dyDescent="0.25">
      <c r="A33" s="1"/>
      <c r="C33" s="5"/>
      <c r="J33" s="5"/>
      <c r="Q33" s="8"/>
      <c r="R33" s="11"/>
    </row>
    <row r="34" spans="1:18" x14ac:dyDescent="0.25">
      <c r="A34" s="1" t="s">
        <v>43</v>
      </c>
      <c r="B34" t="s">
        <v>8</v>
      </c>
      <c r="C34" s="5"/>
      <c r="D34" s="4">
        <v>12557</v>
      </c>
      <c r="E34" s="4">
        <v>13995</v>
      </c>
      <c r="F34" s="4">
        <v>14603</v>
      </c>
      <c r="G34" s="4">
        <v>15212</v>
      </c>
      <c r="H34" s="4">
        <v>15820</v>
      </c>
      <c r="I34" s="4">
        <v>11015</v>
      </c>
      <c r="J34" s="5"/>
      <c r="K34" s="4">
        <v>13059</v>
      </c>
      <c r="L34" s="4">
        <v>14554</v>
      </c>
      <c r="M34" s="4">
        <v>15186</v>
      </c>
      <c r="N34" s="4">
        <v>15820</v>
      </c>
      <c r="O34" s="4">
        <v>16452</v>
      </c>
      <c r="P34" s="4">
        <v>11455</v>
      </c>
      <c r="Q34" s="8"/>
      <c r="R34" s="11">
        <f t="shared" ref="R34:R39" si="4">(N34-G34)/G34</f>
        <v>3.9968445963712858E-2</v>
      </c>
    </row>
    <row r="35" spans="1:18" x14ac:dyDescent="0.25">
      <c r="A35" s="1"/>
      <c r="B35" t="s">
        <v>31</v>
      </c>
      <c r="C35" s="5"/>
      <c r="D35" s="4">
        <v>13545</v>
      </c>
      <c r="E35" s="4">
        <v>14983</v>
      </c>
      <c r="F35" s="4">
        <v>15591</v>
      </c>
      <c r="G35" s="4">
        <v>16200</v>
      </c>
      <c r="H35" s="4">
        <v>16808</v>
      </c>
      <c r="I35" s="4">
        <v>12003</v>
      </c>
      <c r="J35" s="5"/>
      <c r="K35" s="4">
        <v>14087</v>
      </c>
      <c r="L35" s="4">
        <v>15582</v>
      </c>
      <c r="M35" s="4">
        <v>16214</v>
      </c>
      <c r="N35" s="4">
        <v>16848</v>
      </c>
      <c r="O35" s="4">
        <v>17480</v>
      </c>
      <c r="P35" s="4">
        <v>12483</v>
      </c>
      <c r="Q35" s="8"/>
      <c r="R35" s="11">
        <f t="shared" si="4"/>
        <v>0.04</v>
      </c>
    </row>
    <row r="36" spans="1:18" x14ac:dyDescent="0.25">
      <c r="A36" s="1"/>
      <c r="B36" t="s">
        <v>9</v>
      </c>
      <c r="C36" s="5"/>
      <c r="D36" s="4">
        <v>14534</v>
      </c>
      <c r="E36" s="4">
        <v>15972</v>
      </c>
      <c r="F36" s="4">
        <v>16580</v>
      </c>
      <c r="G36" s="4">
        <v>17189</v>
      </c>
      <c r="H36" s="4">
        <v>17797</v>
      </c>
      <c r="I36" s="4">
        <v>12992</v>
      </c>
      <c r="J36" s="5"/>
      <c r="K36" s="4">
        <v>15115</v>
      </c>
      <c r="L36" s="4">
        <v>16610</v>
      </c>
      <c r="M36" s="4">
        <v>17242</v>
      </c>
      <c r="N36" s="4">
        <v>17876</v>
      </c>
      <c r="O36" s="4">
        <v>18508</v>
      </c>
      <c r="P36" s="4">
        <v>13511</v>
      </c>
      <c r="Q36" s="8"/>
      <c r="R36" s="11">
        <f t="shared" si="4"/>
        <v>3.9967421025074175E-2</v>
      </c>
    </row>
    <row r="37" spans="1:18" x14ac:dyDescent="0.25">
      <c r="A37" s="1"/>
      <c r="B37" t="s">
        <v>32</v>
      </c>
      <c r="C37" s="5"/>
      <c r="D37" s="4">
        <v>16510</v>
      </c>
      <c r="E37" s="4">
        <v>17948</v>
      </c>
      <c r="F37" s="4">
        <v>18556</v>
      </c>
      <c r="G37" s="4">
        <v>19165</v>
      </c>
      <c r="H37" s="4">
        <v>19773</v>
      </c>
      <c r="I37" s="4">
        <v>14968</v>
      </c>
      <c r="J37" s="5"/>
      <c r="K37" s="4">
        <v>17170</v>
      </c>
      <c r="L37" s="4">
        <v>18665</v>
      </c>
      <c r="M37" s="4">
        <v>19297</v>
      </c>
      <c r="N37" s="4">
        <v>19931</v>
      </c>
      <c r="O37" s="4">
        <v>20563</v>
      </c>
      <c r="P37" s="4">
        <v>15566</v>
      </c>
      <c r="Q37" s="8"/>
      <c r="R37" s="11">
        <f t="shared" si="4"/>
        <v>3.9968692929819985E-2</v>
      </c>
    </row>
    <row r="38" spans="1:18" x14ac:dyDescent="0.25">
      <c r="A38" s="1"/>
      <c r="B38" t="s">
        <v>20</v>
      </c>
      <c r="C38" s="5"/>
      <c r="D38" s="4">
        <v>17992</v>
      </c>
      <c r="E38" s="4">
        <v>19430</v>
      </c>
      <c r="F38" s="4">
        <v>20038</v>
      </c>
      <c r="G38" s="4">
        <v>20647</v>
      </c>
      <c r="H38" s="4">
        <v>21255</v>
      </c>
      <c r="I38" s="4">
        <v>16450</v>
      </c>
      <c r="J38" s="5"/>
      <c r="K38" s="4">
        <v>18712</v>
      </c>
      <c r="L38" s="4">
        <v>20207</v>
      </c>
      <c r="M38" s="4">
        <v>20839</v>
      </c>
      <c r="N38" s="4">
        <v>21473</v>
      </c>
      <c r="O38" s="4">
        <v>22105</v>
      </c>
      <c r="P38" s="4">
        <v>17108</v>
      </c>
      <c r="Q38" s="8"/>
      <c r="R38" s="11">
        <f t="shared" si="4"/>
        <v>4.0005811982370319E-2</v>
      </c>
    </row>
    <row r="39" spans="1:18" x14ac:dyDescent="0.25">
      <c r="A39" s="1"/>
      <c r="B39" t="s">
        <v>40</v>
      </c>
      <c r="C39" s="5"/>
      <c r="D39" s="4">
        <v>19475</v>
      </c>
      <c r="E39" s="4">
        <v>20913</v>
      </c>
      <c r="F39" s="4">
        <v>21521</v>
      </c>
      <c r="G39" s="4">
        <v>22130</v>
      </c>
      <c r="H39" s="4">
        <v>22738</v>
      </c>
      <c r="I39" s="4">
        <v>17933</v>
      </c>
      <c r="J39" s="5"/>
      <c r="K39" s="4">
        <v>20254</v>
      </c>
      <c r="L39" s="4">
        <v>21750</v>
      </c>
      <c r="M39" s="4">
        <v>22382</v>
      </c>
      <c r="N39" s="4">
        <v>23015</v>
      </c>
      <c r="O39" s="4">
        <v>23648</v>
      </c>
      <c r="P39" s="4">
        <v>18650</v>
      </c>
      <c r="Q39" s="8"/>
      <c r="R39" s="11">
        <f t="shared" si="4"/>
        <v>3.9990962494351558E-2</v>
      </c>
    </row>
    <row r="40" spans="1:18" x14ac:dyDescent="0.25">
      <c r="A40" s="1"/>
      <c r="C40" s="5"/>
      <c r="J40" s="5"/>
      <c r="Q40" s="8"/>
      <c r="R40" s="11"/>
    </row>
    <row r="41" spans="1:18" x14ac:dyDescent="0.25">
      <c r="A41" s="1" t="s">
        <v>44</v>
      </c>
      <c r="B41" t="s">
        <v>8</v>
      </c>
      <c r="C41" s="5"/>
      <c r="J41" s="5"/>
      <c r="K41" s="4">
        <v>13059</v>
      </c>
      <c r="L41" s="4">
        <v>14555</v>
      </c>
      <c r="M41" s="4">
        <v>15186</v>
      </c>
      <c r="N41" s="4">
        <v>15820</v>
      </c>
      <c r="O41" s="4">
        <v>16452</v>
      </c>
      <c r="P41" s="4">
        <v>11455</v>
      </c>
      <c r="Q41" s="8"/>
      <c r="R41" s="11"/>
    </row>
    <row r="42" spans="1:18" x14ac:dyDescent="0.25">
      <c r="A42" s="1"/>
      <c r="B42" t="s">
        <v>31</v>
      </c>
      <c r="C42" s="5"/>
      <c r="J42" s="5"/>
      <c r="K42" s="4">
        <v>14087</v>
      </c>
      <c r="L42" s="4">
        <v>15582</v>
      </c>
      <c r="M42" s="4">
        <v>16214</v>
      </c>
      <c r="N42" s="4">
        <v>16848</v>
      </c>
      <c r="O42" s="4">
        <v>17480</v>
      </c>
      <c r="P42" s="4">
        <v>12483</v>
      </c>
      <c r="Q42" s="8"/>
      <c r="R42" s="11"/>
    </row>
    <row r="43" spans="1:18" x14ac:dyDescent="0.25">
      <c r="A43" s="1"/>
      <c r="B43" t="s">
        <v>9</v>
      </c>
      <c r="C43" s="5"/>
      <c r="J43" s="5"/>
      <c r="K43" s="4">
        <v>15115</v>
      </c>
      <c r="L43" s="4">
        <v>16611</v>
      </c>
      <c r="M43" s="4">
        <v>17242</v>
      </c>
      <c r="N43" s="4">
        <v>17876</v>
      </c>
      <c r="O43" s="4">
        <v>18508</v>
      </c>
      <c r="P43" s="4">
        <v>13511</v>
      </c>
      <c r="Q43" s="8"/>
      <c r="R43" s="11"/>
    </row>
    <row r="44" spans="1:18" x14ac:dyDescent="0.25">
      <c r="A44" s="1"/>
      <c r="B44" t="s">
        <v>32</v>
      </c>
      <c r="C44" s="5"/>
      <c r="J44" s="5"/>
      <c r="K44" s="4">
        <v>17170</v>
      </c>
      <c r="L44" s="4">
        <v>18666</v>
      </c>
      <c r="M44" s="4">
        <v>19297</v>
      </c>
      <c r="N44" s="4">
        <v>19931</v>
      </c>
      <c r="O44" s="4">
        <v>20563</v>
      </c>
      <c r="P44" s="4">
        <v>15566</v>
      </c>
      <c r="Q44" s="8"/>
      <c r="R44" s="11"/>
    </row>
    <row r="45" spans="1:18" x14ac:dyDescent="0.25">
      <c r="A45" s="1"/>
      <c r="B45" t="s">
        <v>20</v>
      </c>
      <c r="C45" s="5"/>
      <c r="J45" s="5"/>
      <c r="K45" s="4">
        <v>18712</v>
      </c>
      <c r="L45" s="4">
        <v>20207</v>
      </c>
      <c r="M45" s="4">
        <v>20839</v>
      </c>
      <c r="N45" s="4">
        <v>21473</v>
      </c>
      <c r="O45" s="4">
        <v>22105</v>
      </c>
      <c r="P45" s="4">
        <v>17108</v>
      </c>
      <c r="Q45" s="8"/>
      <c r="R45" s="11"/>
    </row>
    <row r="46" spans="1:18" x14ac:dyDescent="0.25">
      <c r="A46" s="1"/>
      <c r="B46" t="s">
        <v>40</v>
      </c>
      <c r="C46" s="5"/>
      <c r="J46" s="5"/>
      <c r="K46" s="4">
        <v>20254</v>
      </c>
      <c r="L46" s="4">
        <v>21750</v>
      </c>
      <c r="M46" s="4">
        <v>22382</v>
      </c>
      <c r="N46" s="4">
        <v>23015</v>
      </c>
      <c r="O46" s="4">
        <v>23648</v>
      </c>
      <c r="P46" s="4">
        <v>18650</v>
      </c>
      <c r="Q46" s="8"/>
      <c r="R46" s="11"/>
    </row>
    <row r="47" spans="1:18" x14ac:dyDescent="0.25">
      <c r="A47" s="1"/>
      <c r="C47" s="5"/>
      <c r="J47" s="5"/>
      <c r="Q47" s="8"/>
      <c r="R47" s="11"/>
    </row>
    <row r="48" spans="1:18" x14ac:dyDescent="0.25">
      <c r="A48" s="1" t="s">
        <v>11</v>
      </c>
      <c r="B48" t="s">
        <v>12</v>
      </c>
      <c r="C48" s="5"/>
      <c r="D48" s="4">
        <v>12593</v>
      </c>
      <c r="E48" s="4">
        <v>14031</v>
      </c>
      <c r="F48" s="4">
        <v>14639</v>
      </c>
      <c r="G48" s="4">
        <v>15248</v>
      </c>
      <c r="H48" s="4">
        <v>15856</v>
      </c>
      <c r="I48" s="4">
        <v>11051</v>
      </c>
      <c r="J48" s="5"/>
      <c r="K48" s="4">
        <v>13097</v>
      </c>
      <c r="L48" s="4">
        <v>14592</v>
      </c>
      <c r="M48" s="4">
        <v>15224</v>
      </c>
      <c r="N48" s="4">
        <v>15858</v>
      </c>
      <c r="O48" s="4">
        <v>16490</v>
      </c>
      <c r="P48" s="4">
        <v>11493</v>
      </c>
      <c r="Q48" s="8"/>
      <c r="R48" s="11">
        <f t="shared" ref="R48:R49" si="5">(N48-G48)/G48</f>
        <v>4.0005246589716686E-2</v>
      </c>
    </row>
    <row r="49" spans="1:18" x14ac:dyDescent="0.25">
      <c r="A49" s="1"/>
      <c r="B49" t="s">
        <v>13</v>
      </c>
      <c r="C49" s="5"/>
      <c r="D49" s="4">
        <v>16564</v>
      </c>
      <c r="E49" s="4">
        <v>18002</v>
      </c>
      <c r="F49" s="4">
        <v>18610</v>
      </c>
      <c r="G49" s="4">
        <v>19219</v>
      </c>
      <c r="H49" s="4">
        <v>19827</v>
      </c>
      <c r="I49" s="4">
        <v>15022</v>
      </c>
      <c r="J49" s="5"/>
      <c r="K49" s="4">
        <v>17227</v>
      </c>
      <c r="L49" s="4">
        <v>18722</v>
      </c>
      <c r="M49" s="4">
        <v>19354</v>
      </c>
      <c r="N49" s="4">
        <v>19988</v>
      </c>
      <c r="O49" s="4">
        <v>20620</v>
      </c>
      <c r="P49" s="4">
        <v>15623</v>
      </c>
      <c r="Q49" s="8"/>
      <c r="R49" s="11">
        <f t="shared" si="5"/>
        <v>4.0012487642437172E-2</v>
      </c>
    </row>
    <row r="50" spans="1:18" x14ac:dyDescent="0.25">
      <c r="A50" s="1"/>
      <c r="C50" s="5"/>
      <c r="J50" s="5"/>
      <c r="Q50" s="8"/>
      <c r="R50" s="11"/>
    </row>
    <row r="51" spans="1:18" x14ac:dyDescent="0.25">
      <c r="A51" s="1" t="s">
        <v>14</v>
      </c>
      <c r="B51" t="s">
        <v>37</v>
      </c>
      <c r="C51" s="6"/>
      <c r="D51" s="4">
        <v>11004</v>
      </c>
      <c r="E51" s="4">
        <v>12442</v>
      </c>
      <c r="F51" s="4">
        <v>13050</v>
      </c>
      <c r="G51" s="4">
        <v>13659</v>
      </c>
      <c r="H51" s="4">
        <v>14267</v>
      </c>
      <c r="I51" s="4">
        <v>9462</v>
      </c>
      <c r="J51" s="5"/>
      <c r="K51" s="4">
        <v>11444</v>
      </c>
      <c r="L51" s="4">
        <v>12939</v>
      </c>
      <c r="M51" s="4">
        <v>13571</v>
      </c>
      <c r="N51" s="4">
        <v>14205</v>
      </c>
      <c r="O51" s="4">
        <v>14837</v>
      </c>
      <c r="P51" s="4">
        <v>9840</v>
      </c>
      <c r="Q51" s="8"/>
      <c r="R51" s="11">
        <f t="shared" ref="R51:R57" si="6">(N51-G51)/G51</f>
        <v>3.9973643751372724E-2</v>
      </c>
    </row>
    <row r="52" spans="1:18" x14ac:dyDescent="0.25">
      <c r="A52" s="1"/>
      <c r="B52" t="s">
        <v>38</v>
      </c>
      <c r="C52" s="5"/>
      <c r="D52" s="4">
        <v>12593</v>
      </c>
      <c r="E52" s="4">
        <v>14031</v>
      </c>
      <c r="F52" s="4">
        <v>14639</v>
      </c>
      <c r="G52" s="4">
        <v>15248</v>
      </c>
      <c r="H52" s="4">
        <v>15856</v>
      </c>
      <c r="I52" s="4">
        <v>11051</v>
      </c>
      <c r="J52" s="5"/>
      <c r="K52" s="4">
        <v>13097</v>
      </c>
      <c r="L52" s="4">
        <v>14592</v>
      </c>
      <c r="M52" s="4">
        <v>15224</v>
      </c>
      <c r="N52" s="4">
        <v>15858</v>
      </c>
      <c r="O52" s="4">
        <v>16490</v>
      </c>
      <c r="P52" s="4">
        <v>11493</v>
      </c>
      <c r="Q52" s="8"/>
      <c r="R52" s="11">
        <f t="shared" si="6"/>
        <v>4.0005246589716686E-2</v>
      </c>
    </row>
    <row r="53" spans="1:18" x14ac:dyDescent="0.25">
      <c r="A53" s="1"/>
      <c r="B53" t="s">
        <v>41</v>
      </c>
      <c r="C53" s="5"/>
      <c r="D53" s="4">
        <v>14181</v>
      </c>
      <c r="E53" s="4">
        <v>15619</v>
      </c>
      <c r="F53" s="4">
        <v>16227</v>
      </c>
      <c r="G53" s="4">
        <v>16836</v>
      </c>
      <c r="H53" s="4">
        <v>17444</v>
      </c>
      <c r="I53" s="4">
        <v>12639</v>
      </c>
      <c r="J53" s="5"/>
      <c r="K53" s="4">
        <v>14748</v>
      </c>
      <c r="L53" s="4">
        <v>16243</v>
      </c>
      <c r="M53" s="4">
        <v>16875</v>
      </c>
      <c r="N53" s="4">
        <v>17509</v>
      </c>
      <c r="O53" s="4">
        <v>18141</v>
      </c>
      <c r="P53" s="4">
        <v>13144</v>
      </c>
      <c r="Q53" s="8"/>
      <c r="R53" s="11">
        <f t="shared" si="6"/>
        <v>3.9973865526253267E-2</v>
      </c>
    </row>
    <row r="54" spans="1:18" x14ac:dyDescent="0.25">
      <c r="A54" s="1"/>
      <c r="B54" t="s">
        <v>17</v>
      </c>
      <c r="C54" s="5"/>
      <c r="D54" s="4">
        <v>16564</v>
      </c>
      <c r="E54" s="4">
        <v>18002</v>
      </c>
      <c r="F54" s="4">
        <v>18610</v>
      </c>
      <c r="G54" s="4">
        <v>19219</v>
      </c>
      <c r="H54" s="4">
        <v>19827</v>
      </c>
      <c r="I54" s="4">
        <v>15022</v>
      </c>
      <c r="J54" s="5"/>
      <c r="K54" s="4">
        <v>17227</v>
      </c>
      <c r="L54" s="4">
        <v>18722</v>
      </c>
      <c r="M54" s="4">
        <v>19354</v>
      </c>
      <c r="N54" s="4">
        <v>19988</v>
      </c>
      <c r="O54" s="4">
        <v>20620</v>
      </c>
      <c r="P54" s="4">
        <v>15623</v>
      </c>
      <c r="Q54" s="8"/>
      <c r="R54" s="11">
        <f t="shared" si="6"/>
        <v>4.0012487642437172E-2</v>
      </c>
    </row>
    <row r="55" spans="1:18" x14ac:dyDescent="0.25">
      <c r="A55" s="1"/>
      <c r="B55" t="s">
        <v>18</v>
      </c>
      <c r="C55" s="5"/>
      <c r="D55" s="4">
        <v>16564</v>
      </c>
      <c r="E55" s="4">
        <v>18002</v>
      </c>
      <c r="F55" s="4">
        <v>18610</v>
      </c>
      <c r="G55" s="4">
        <v>19219</v>
      </c>
      <c r="H55" s="4">
        <v>19827</v>
      </c>
      <c r="I55" s="4">
        <v>15022</v>
      </c>
      <c r="J55" s="5"/>
      <c r="K55" s="4">
        <v>17227</v>
      </c>
      <c r="L55" s="4">
        <v>18722</v>
      </c>
      <c r="M55" s="4">
        <v>19354</v>
      </c>
      <c r="N55" s="4">
        <v>19988</v>
      </c>
      <c r="O55" s="4">
        <v>20620</v>
      </c>
      <c r="P55" s="4">
        <v>15623</v>
      </c>
      <c r="Q55" s="8"/>
      <c r="R55" s="11">
        <f t="shared" si="6"/>
        <v>4.0012487642437172E-2</v>
      </c>
    </row>
    <row r="56" spans="1:18" x14ac:dyDescent="0.25">
      <c r="A56" s="1"/>
      <c r="B56" t="s">
        <v>39</v>
      </c>
      <c r="C56" s="5"/>
      <c r="D56" s="4">
        <v>18737</v>
      </c>
      <c r="E56" s="4">
        <v>20175</v>
      </c>
      <c r="F56" s="4">
        <v>20783</v>
      </c>
      <c r="G56" s="4">
        <v>21392</v>
      </c>
      <c r="H56" s="4">
        <v>22000</v>
      </c>
      <c r="I56" s="4">
        <v>17195</v>
      </c>
      <c r="J56" s="5"/>
      <c r="K56" s="4">
        <v>19486</v>
      </c>
      <c r="L56" s="4">
        <v>20981</v>
      </c>
      <c r="M56" s="4">
        <v>21613</v>
      </c>
      <c r="N56" s="4">
        <v>22247</v>
      </c>
      <c r="O56" s="4">
        <v>22879</v>
      </c>
      <c r="P56" s="4">
        <v>17882</v>
      </c>
      <c r="Q56" s="8"/>
      <c r="R56" s="11">
        <f t="shared" si="6"/>
        <v>3.9968212415856394E-2</v>
      </c>
    </row>
    <row r="57" spans="1:18" x14ac:dyDescent="0.25">
      <c r="A57" s="1"/>
      <c r="B57" t="s">
        <v>20</v>
      </c>
      <c r="C57" s="5"/>
      <c r="D57" s="4">
        <v>19337</v>
      </c>
      <c r="E57" s="4">
        <v>20775</v>
      </c>
      <c r="F57" s="4">
        <v>21383</v>
      </c>
      <c r="G57" s="4">
        <v>21992</v>
      </c>
      <c r="H57" s="4">
        <v>22600</v>
      </c>
      <c r="I57" s="4">
        <v>17795</v>
      </c>
      <c r="J57" s="5"/>
      <c r="K57" s="4">
        <v>20110</v>
      </c>
      <c r="L57" s="4">
        <v>21605</v>
      </c>
      <c r="M57" s="4">
        <v>22237</v>
      </c>
      <c r="N57" s="4">
        <v>22871</v>
      </c>
      <c r="O57" s="4">
        <v>23503</v>
      </c>
      <c r="P57" s="4">
        <v>18506</v>
      </c>
      <c r="Q57" s="8"/>
      <c r="R57" s="11">
        <f t="shared" si="6"/>
        <v>3.9969079665332849E-2</v>
      </c>
    </row>
    <row r="58" spans="1:18" x14ac:dyDescent="0.25">
      <c r="A58" s="1"/>
      <c r="C58" s="5"/>
      <c r="J58" s="5"/>
      <c r="Q58" s="8"/>
      <c r="R58" s="11"/>
    </row>
    <row r="59" spans="1:18" x14ac:dyDescent="0.25">
      <c r="A59" s="1" t="s">
        <v>21</v>
      </c>
      <c r="B59" t="s">
        <v>12</v>
      </c>
      <c r="C59" s="5"/>
      <c r="D59" s="4">
        <v>12593</v>
      </c>
      <c r="E59" s="4">
        <v>14031</v>
      </c>
      <c r="F59" s="4">
        <v>14639</v>
      </c>
      <c r="G59" s="4">
        <v>15248</v>
      </c>
      <c r="H59" s="4">
        <v>15856</v>
      </c>
      <c r="I59" s="4">
        <v>11051</v>
      </c>
      <c r="J59" s="5"/>
      <c r="K59" s="4">
        <v>13097</v>
      </c>
      <c r="L59" s="4">
        <v>14592</v>
      </c>
      <c r="M59" s="4">
        <v>15224</v>
      </c>
      <c r="N59" s="4">
        <v>15858</v>
      </c>
      <c r="O59" s="4">
        <v>16490</v>
      </c>
      <c r="P59" s="4">
        <v>11493</v>
      </c>
      <c r="Q59" s="8"/>
      <c r="R59" s="11">
        <f t="shared" ref="R59:R62" si="7">(N59-G59)/G59</f>
        <v>4.0005246589716686E-2</v>
      </c>
    </row>
    <row r="60" spans="1:18" x14ac:dyDescent="0.25">
      <c r="A60" s="1"/>
      <c r="B60" t="s">
        <v>22</v>
      </c>
      <c r="C60" s="5"/>
      <c r="D60" s="4">
        <v>14578</v>
      </c>
      <c r="E60" s="4">
        <v>16016</v>
      </c>
      <c r="F60" s="4">
        <v>16624</v>
      </c>
      <c r="G60" s="4">
        <v>17233</v>
      </c>
      <c r="H60" s="4">
        <v>17841</v>
      </c>
      <c r="I60" s="4">
        <v>13036</v>
      </c>
      <c r="J60" s="5"/>
      <c r="K60" s="4">
        <v>15161</v>
      </c>
      <c r="L60" s="4">
        <v>16656</v>
      </c>
      <c r="M60" s="4">
        <v>17288</v>
      </c>
      <c r="N60" s="4">
        <v>17922</v>
      </c>
      <c r="O60" s="4">
        <v>18554</v>
      </c>
      <c r="P60" s="4">
        <v>13557</v>
      </c>
      <c r="Q60" s="8"/>
      <c r="R60" s="11">
        <f t="shared" si="7"/>
        <v>3.998143097545407E-2</v>
      </c>
    </row>
    <row r="61" spans="1:18" x14ac:dyDescent="0.25">
      <c r="A61" s="1"/>
      <c r="B61" t="s">
        <v>19</v>
      </c>
      <c r="C61" s="5"/>
      <c r="D61" s="4">
        <v>15372</v>
      </c>
      <c r="E61" s="4">
        <v>16810</v>
      </c>
      <c r="F61" s="4">
        <v>17418</v>
      </c>
      <c r="G61" s="4">
        <v>18027</v>
      </c>
      <c r="H61" s="4">
        <v>18635</v>
      </c>
      <c r="I61" s="4">
        <v>13830</v>
      </c>
      <c r="J61" s="5"/>
      <c r="K61" s="4">
        <v>15987</v>
      </c>
      <c r="L61" s="4">
        <v>17482</v>
      </c>
      <c r="M61" s="4">
        <v>18114</v>
      </c>
      <c r="N61" s="4">
        <v>18748</v>
      </c>
      <c r="O61" s="4">
        <v>19380</v>
      </c>
      <c r="P61" s="4">
        <v>14383</v>
      </c>
      <c r="Q61" s="8"/>
      <c r="R61" s="11">
        <f t="shared" si="7"/>
        <v>3.9995562212237198E-2</v>
      </c>
    </row>
    <row r="62" spans="1:18" x14ac:dyDescent="0.25">
      <c r="A62" s="1"/>
      <c r="B62" t="s">
        <v>13</v>
      </c>
      <c r="C62" s="5"/>
      <c r="D62" s="4">
        <v>16564</v>
      </c>
      <c r="E62" s="4">
        <v>18002</v>
      </c>
      <c r="F62" s="4">
        <v>18610</v>
      </c>
      <c r="G62" s="4">
        <v>19219</v>
      </c>
      <c r="H62" s="4">
        <v>19827</v>
      </c>
      <c r="I62" s="4">
        <v>15022</v>
      </c>
      <c r="J62" s="5"/>
      <c r="K62" s="4">
        <v>17227</v>
      </c>
      <c r="L62" s="4">
        <v>18722</v>
      </c>
      <c r="M62" s="4">
        <v>19354</v>
      </c>
      <c r="N62" s="4">
        <v>19988</v>
      </c>
      <c r="O62" s="4">
        <v>20620</v>
      </c>
      <c r="P62" s="4">
        <v>15623</v>
      </c>
      <c r="Q62" s="8"/>
      <c r="R62" s="11">
        <f t="shared" si="7"/>
        <v>4.0012487642437172E-2</v>
      </c>
    </row>
    <row r="63" spans="1:18" x14ac:dyDescent="0.25">
      <c r="A63" s="1"/>
      <c r="C63" s="5"/>
      <c r="J63" s="5"/>
      <c r="Q63" s="8"/>
      <c r="R63" s="11"/>
    </row>
    <row r="64" spans="1:18" x14ac:dyDescent="0.25">
      <c r="A64" s="1" t="s">
        <v>28</v>
      </c>
      <c r="B64" t="s">
        <v>38</v>
      </c>
      <c r="C64" s="6"/>
      <c r="D64" s="4">
        <v>12044</v>
      </c>
      <c r="E64" s="4">
        <v>13482</v>
      </c>
      <c r="F64" s="4">
        <v>14090</v>
      </c>
      <c r="G64" s="4">
        <v>14699</v>
      </c>
      <c r="H64" s="4">
        <v>15307</v>
      </c>
      <c r="I64" s="4">
        <v>10502</v>
      </c>
      <c r="J64" s="5"/>
      <c r="K64" s="4">
        <v>12526</v>
      </c>
      <c r="L64" s="4">
        <v>14021</v>
      </c>
      <c r="M64" s="4">
        <v>14653</v>
      </c>
      <c r="N64" s="4">
        <v>15287</v>
      </c>
      <c r="O64" s="4">
        <v>15919</v>
      </c>
      <c r="P64" s="4">
        <v>10922</v>
      </c>
      <c r="Q64" s="8"/>
      <c r="R64" s="11">
        <f t="shared" ref="R64:R67" si="8">(N64-G64)/G64</f>
        <v>4.0002721273556023E-2</v>
      </c>
    </row>
    <row r="65" spans="1:18" x14ac:dyDescent="0.25">
      <c r="A65" s="1"/>
      <c r="B65" t="s">
        <v>39</v>
      </c>
      <c r="C65" s="5"/>
      <c r="D65" s="4">
        <v>14631</v>
      </c>
      <c r="E65" s="4">
        <v>16069</v>
      </c>
      <c r="F65" s="4">
        <v>16677</v>
      </c>
      <c r="G65" s="4">
        <v>17286</v>
      </c>
      <c r="H65" s="4">
        <v>17894</v>
      </c>
      <c r="I65" s="4">
        <v>13089</v>
      </c>
      <c r="J65" s="5"/>
      <c r="K65" s="4">
        <v>15216</v>
      </c>
      <c r="L65" s="4">
        <v>16711</v>
      </c>
      <c r="M65" s="4">
        <v>17343</v>
      </c>
      <c r="N65" s="4">
        <v>17977</v>
      </c>
      <c r="O65" s="4">
        <v>18609</v>
      </c>
      <c r="P65" s="4">
        <v>13612</v>
      </c>
      <c r="Q65" s="8"/>
      <c r="R65" s="11">
        <f t="shared" si="8"/>
        <v>3.997454587527479E-2</v>
      </c>
    </row>
    <row r="66" spans="1:18" x14ac:dyDescent="0.25">
      <c r="A66" s="1"/>
      <c r="B66" t="s">
        <v>18</v>
      </c>
      <c r="C66" s="5"/>
      <c r="D66" s="4">
        <v>15740</v>
      </c>
      <c r="E66" s="4">
        <v>17178</v>
      </c>
      <c r="F66" s="4">
        <v>17786</v>
      </c>
      <c r="G66" s="4">
        <v>18395</v>
      </c>
      <c r="H66" s="4">
        <v>19003</v>
      </c>
      <c r="I66" s="4">
        <v>14198</v>
      </c>
      <c r="J66" s="5"/>
      <c r="K66" s="4">
        <v>16370</v>
      </c>
      <c r="L66" s="4">
        <v>17865</v>
      </c>
      <c r="M66" s="4">
        <v>18497</v>
      </c>
      <c r="N66" s="4">
        <v>19131</v>
      </c>
      <c r="O66" s="4">
        <v>19763</v>
      </c>
      <c r="P66" s="4">
        <v>14766</v>
      </c>
      <c r="Q66" s="8"/>
      <c r="R66" s="11">
        <f t="shared" si="8"/>
        <v>4.001087251970644E-2</v>
      </c>
    </row>
    <row r="67" spans="1:18" x14ac:dyDescent="0.25">
      <c r="A67" s="1"/>
      <c r="B67" t="s">
        <v>24</v>
      </c>
      <c r="C67" s="5"/>
      <c r="D67" s="4">
        <v>16106</v>
      </c>
      <c r="E67" s="4">
        <v>17544</v>
      </c>
      <c r="F67" s="4">
        <v>18152</v>
      </c>
      <c r="G67" s="4">
        <v>18761</v>
      </c>
      <c r="H67" s="4">
        <v>19369</v>
      </c>
      <c r="I67" s="4">
        <v>14564</v>
      </c>
      <c r="J67" s="5"/>
      <c r="K67" s="4">
        <v>16750</v>
      </c>
      <c r="L67" s="4">
        <v>18245</v>
      </c>
      <c r="M67" s="4">
        <v>18877</v>
      </c>
      <c r="N67" s="4">
        <v>19511</v>
      </c>
      <c r="O67" s="4">
        <v>20143</v>
      </c>
      <c r="P67" s="4">
        <v>15146</v>
      </c>
      <c r="Q67" s="8"/>
      <c r="R67" s="11">
        <f t="shared" si="8"/>
        <v>3.9976547092372472E-2</v>
      </c>
    </row>
  </sheetData>
  <mergeCells count="2">
    <mergeCell ref="D2:I3"/>
    <mergeCell ref="K2:P3"/>
  </mergeCells>
  <pageMargins left="0.5" right="0.25" top="0" bottom="0.25" header="0.05" footer="0.05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Increases #2 MP</vt:lpstr>
    </vt:vector>
  </TitlesOfParts>
  <Company>University of Oregon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Hardy</dc:creator>
  <cp:lastModifiedBy>Debbie Sharp</cp:lastModifiedBy>
  <cp:lastPrinted>2023-01-12T19:40:15Z</cp:lastPrinted>
  <dcterms:created xsi:type="dcterms:W3CDTF">2021-01-27T21:44:49Z</dcterms:created>
  <dcterms:modified xsi:type="dcterms:W3CDTF">2023-01-12T20:53:50Z</dcterms:modified>
</cp:coreProperties>
</file>